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mmestrovic5\Documents\Marina Meštrović\Nabava\2026\SREDSTVA ZA PRANJE I ČIŠĆENJE - 2026\Grupa 3\"/>
    </mc:Choice>
  </mc:AlternateContent>
  <xr:revisionPtr revIDLastSave="0" documentId="8_{A0F91A4F-B867-496E-8F1E-E6D870A40C9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Grupa 1 Troškovnik" sheetId="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5" i="6" l="1"/>
  <c r="G26" i="6"/>
  <c r="G24" i="6"/>
  <c r="G14" i="6"/>
  <c r="G17" i="6"/>
  <c r="G19" i="6"/>
  <c r="G21" i="6"/>
</calcChain>
</file>

<file path=xl/sharedStrings.xml><?xml version="1.0" encoding="utf-8"?>
<sst xmlns="http://schemas.openxmlformats.org/spreadsheetml/2006/main" count="51" uniqueCount="44">
  <si>
    <t>Red.br.</t>
  </si>
  <si>
    <t>Naziv stavke</t>
  </si>
  <si>
    <t>Tehnička specifikacija</t>
  </si>
  <si>
    <t>Jedinica mjere</t>
  </si>
  <si>
    <t>Jedinična cijena stavke</t>
  </si>
  <si>
    <t>Ukupna cijena stavke</t>
  </si>
  <si>
    <t>Tehničke karakteristike proizvoda</t>
  </si>
  <si>
    <t>Tehničke karakteristike</t>
  </si>
  <si>
    <t>Vrijednosti</t>
  </si>
  <si>
    <t>7 (5x6)</t>
  </si>
  <si>
    <t>1.</t>
  </si>
  <si>
    <t>Toaletni papir u roli</t>
  </si>
  <si>
    <t>pakiranje</t>
  </si>
  <si>
    <t>Gramatura (g/m²):</t>
  </si>
  <si>
    <t>Visina role (cm):</t>
  </si>
  <si>
    <t>Dužina role (m):</t>
  </si>
  <si>
    <t>2.</t>
  </si>
  <si>
    <t>3.</t>
  </si>
  <si>
    <t>4.</t>
  </si>
  <si>
    <r>
      <t>Toaletni papir u listićima</t>
    </r>
    <r>
      <rPr>
        <b/>
        <sz val="10"/>
        <rFont val="Arial"/>
        <family val="2"/>
        <charset val="238"/>
      </rPr>
      <t xml:space="preserve"> </t>
    </r>
  </si>
  <si>
    <t>omot</t>
  </si>
  <si>
    <t>Dimenzija (mm):</t>
  </si>
  <si>
    <t xml:space="preserve">Salvete, jednoslojne </t>
  </si>
  <si>
    <t>PDV:</t>
  </si>
  <si>
    <t>Dimenzija (cm):</t>
  </si>
  <si>
    <t xml:space="preserve">Papirnati ručnici u roli </t>
  </si>
  <si>
    <t>Salvete, od 100% celuloze, bijele,  jednoslojne, gramatura minimum 19 g/m², dimenzija 33 cm x 33 cm, djelomično ili potpuno reljefna  površina salvete, 100 salveta u jednom omotu</t>
  </si>
  <si>
    <t>NAPOMENA</t>
  </si>
  <si>
    <t xml:space="preserve">Troškovnici su izrađeni s unesenim formulama te automatski izračunavaju ukupnu cijenu pojedinih stavki nakon što ponuditelj upiše jediničnu cijenu. Ponuditelji su dužni upisati jedinične cijene (bez PDV-a) zaokružene na 2 decimale (najviše dvije decimalne znamenke smiju biti prikazane u ćeliji i na traci formule u prozoru radnog lista). 
Troškovnici su oblikovani na način da excel tablica javlja grešku u slučaju pokušaja upisivanja cijena izraženih s više od dvije decimale.
</t>
  </si>
  <si>
    <t>Ponuđeni proizvod</t>
  </si>
  <si>
    <r>
      <t xml:space="preserve">Proizvođač
</t>
    </r>
    <r>
      <rPr>
        <sz val="10"/>
        <rFont val="Arial"/>
        <family val="2"/>
        <charset val="238"/>
      </rPr>
      <t>(naziv proizvođača ponuđenog proizvoda ili uvoznika ili robne marke proizvoda ili trgovca koji stavlja proizvod na tržište)</t>
    </r>
  </si>
  <si>
    <t>UKUPNA CIJENA bez PDV-a:</t>
  </si>
  <si>
    <t>UKUPNA CIJENA s PDV-om:</t>
  </si>
  <si>
    <t xml:space="preserve">Toaletni papir u roli, od 100% celuloze, dvoslojni, gramatura minimalno 2x15 g/m², visina role 9 cm, dužina role minimalno 18 m, poprečna perforacija za odvajanje listića, reljefna površina toalet papira, 10 rola u pakiranju (10/1),                                          </t>
  </si>
  <si>
    <t xml:space="preserve">Papirnati ručnici u roli, od 100% celuloze, dvoslojni, gramatura minimum 2x17 g/m²,  visina role 21 cm, dužina role 11 m, poprečna perforacija za odvajanje listova, 2 role u pakiranju (2/1), </t>
  </si>
  <si>
    <t>Toaletni dvoslojni složivi listići gramature minimum 2x15 g/m², dimenzije 11 x 18 cm, 250 listića u jednom omotu</t>
  </si>
  <si>
    <t xml:space="preserve">                             NAZIV PONUDITELJA: </t>
  </si>
  <si>
    <t xml:space="preserve">                             ADRESA PONUDITELJA: </t>
  </si>
  <si>
    <t xml:space="preserve">                             OIB PONUDITELJA: </t>
  </si>
  <si>
    <t xml:space="preserve">      NAZIV NARUČITELJA:    ZATVOR U BJELOVARU</t>
  </si>
  <si>
    <t xml:space="preserve">     ADRESA NARUČITELJA:   ŠETALIŠTE DR. IVŠE LEBOVIĆA 40, BJELOVAR</t>
  </si>
  <si>
    <t xml:space="preserve">     OIB NARUČITELJA: 81776072137</t>
  </si>
  <si>
    <t xml:space="preserve">Okvirna
količina </t>
  </si>
  <si>
    <t>PRILOG VI - TROŠKOVNIK - GRUPA 3- PAPIRNA KONFEKCIJA  - EV. BROJ NABAVE: JN 2-2026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</si>
</sst>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9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color indexed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name val="Arial"/>
      <family val="2"/>
      <charset val="238"/>
    </font>
    <font>
      <sz val="10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medium">
        <color indexed="64"/>
      </right>
      <top style="hair">
        <color indexed="64"/>
      </top>
      <bottom style="double">
        <color indexed="64"/>
      </bottom>
      <diagonal/>
    </border>
  </borders>
  <cellStyleXfs count="3">
    <xf numFmtId="0" fontId="0" fillId="0" borderId="0"/>
    <xf numFmtId="0" fontId="7" fillId="0" borderId="0"/>
    <xf numFmtId="0" fontId="9" fillId="0" borderId="0"/>
  </cellStyleXfs>
  <cellXfs count="111">
    <xf numFmtId="0" fontId="0" fillId="0" borderId="0" xfId="0"/>
    <xf numFmtId="0" fontId="2" fillId="0" borderId="0" xfId="0" applyFont="1"/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2" fillId="0" borderId="19" xfId="0" applyFont="1" applyBorder="1" applyAlignment="1">
      <alignment horizontal="right" vertical="center"/>
    </xf>
    <xf numFmtId="0" fontId="2" fillId="0" borderId="29" xfId="0" applyFont="1" applyBorder="1" applyAlignment="1">
      <alignment horizontal="right" vertical="center"/>
    </xf>
    <xf numFmtId="0" fontId="2" fillId="0" borderId="16" xfId="0" applyFont="1" applyBorder="1" applyAlignment="1">
      <alignment horizontal="right" vertical="center"/>
    </xf>
    <xf numFmtId="0" fontId="2" fillId="0" borderId="21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4" fontId="1" fillId="0" borderId="9" xfId="0" applyNumberFormat="1" applyFont="1" applyBorder="1" applyAlignment="1">
      <alignment horizontal="right" vertical="center"/>
    </xf>
    <xf numFmtId="4" fontId="1" fillId="0" borderId="11" xfId="0" applyNumberFormat="1" applyFont="1" applyBorder="1" applyAlignment="1">
      <alignment horizontal="right" vertical="center"/>
    </xf>
    <xf numFmtId="4" fontId="1" fillId="0" borderId="33" xfId="0" applyNumberFormat="1" applyFont="1" applyBorder="1" applyAlignment="1">
      <alignment horizontal="right" vertical="center"/>
    </xf>
    <xf numFmtId="9" fontId="2" fillId="0" borderId="26" xfId="0" applyNumberFormat="1" applyFont="1" applyBorder="1" applyAlignment="1">
      <alignment horizontal="center" vertical="center"/>
    </xf>
    <xf numFmtId="1" fontId="6" fillId="2" borderId="13" xfId="1" applyNumberFormat="1" applyFont="1" applyFill="1" applyBorder="1" applyAlignment="1">
      <alignment horizontal="center" vertical="center" wrapText="1"/>
    </xf>
    <xf numFmtId="0" fontId="11" fillId="0" borderId="0" xfId="0" applyFont="1"/>
    <xf numFmtId="0" fontId="1" fillId="0" borderId="0" xfId="0" applyFont="1"/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left" vertical="center" wrapText="1"/>
    </xf>
    <xf numFmtId="0" fontId="10" fillId="0" borderId="39" xfId="0" applyFont="1" applyBorder="1" applyAlignment="1">
      <alignment horizontal="center"/>
    </xf>
    <xf numFmtId="0" fontId="11" fillId="0" borderId="0" xfId="0" applyFont="1" applyAlignment="1">
      <alignment horizontal="center" vertical="center"/>
    </xf>
    <xf numFmtId="0" fontId="13" fillId="0" borderId="0" xfId="0" applyFont="1" applyAlignment="1">
      <alignment horizontal="center"/>
    </xf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0" borderId="48" xfId="0" applyFont="1" applyBorder="1" applyAlignment="1">
      <alignment horizontal="right" vertical="center"/>
    </xf>
    <xf numFmtId="0" fontId="2" fillId="0" borderId="49" xfId="0" applyFont="1" applyBorder="1" applyAlignment="1">
      <alignment horizontal="right" vertical="center"/>
    </xf>
    <xf numFmtId="0" fontId="2" fillId="0" borderId="50" xfId="0" applyFont="1" applyBorder="1" applyAlignment="1">
      <alignment horizontal="center" vertical="center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12" fillId="0" borderId="0" xfId="0" applyFont="1" applyAlignment="1">
      <alignment horizontal="center" vertical="center"/>
    </xf>
    <xf numFmtId="0" fontId="3" fillId="2" borderId="46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47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1" fillId="2" borderId="45" xfId="0" applyFont="1" applyFill="1" applyBorder="1" applyAlignment="1">
      <alignment horizontal="center" vertical="center"/>
    </xf>
    <xf numFmtId="0" fontId="1" fillId="2" borderId="38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right" vertical="center"/>
    </xf>
    <xf numFmtId="4" fontId="2" fillId="0" borderId="27" xfId="0" applyNumberFormat="1" applyFont="1" applyBorder="1" applyAlignment="1">
      <alignment horizontal="right" vertical="center"/>
    </xf>
    <xf numFmtId="4" fontId="2" fillId="0" borderId="25" xfId="0" applyNumberFormat="1" applyFont="1" applyBorder="1" applyAlignment="1">
      <alignment horizontal="right" vertical="center"/>
    </xf>
    <xf numFmtId="4" fontId="2" fillId="0" borderId="3" xfId="0" applyNumberFormat="1" applyFont="1" applyBorder="1" applyAlignment="1">
      <alignment horizontal="right" vertical="center"/>
    </xf>
    <xf numFmtId="4" fontId="2" fillId="0" borderId="28" xfId="0" applyNumberFormat="1" applyFont="1" applyBorder="1" applyAlignment="1">
      <alignment horizontal="right" vertical="center"/>
    </xf>
    <xf numFmtId="0" fontId="2" fillId="0" borderId="2" xfId="0" applyFont="1" applyBorder="1" applyAlignment="1">
      <alignment horizontal="center" vertical="center" wrapText="1"/>
    </xf>
    <xf numFmtId="0" fontId="3" fillId="2" borderId="44" xfId="0" applyFont="1" applyFill="1" applyBorder="1" applyAlignment="1">
      <alignment horizontal="center" vertical="center" wrapText="1"/>
    </xf>
    <xf numFmtId="0" fontId="3" fillId="2" borderId="34" xfId="0" applyFont="1" applyFill="1" applyBorder="1" applyAlignment="1">
      <alignment horizontal="center" vertical="center" wrapText="1"/>
    </xf>
    <xf numFmtId="0" fontId="3" fillId="2" borderId="35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distributed" wrapText="1"/>
    </xf>
    <xf numFmtId="0" fontId="10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3" fillId="0" borderId="42" xfId="0" applyFont="1" applyBorder="1" applyAlignment="1">
      <alignment horizontal="left" vertical="center" wrapText="1"/>
    </xf>
    <xf numFmtId="0" fontId="13" fillId="0" borderId="43" xfId="0" applyFont="1" applyBorder="1" applyAlignment="1">
      <alignment horizontal="left"/>
    </xf>
    <xf numFmtId="0" fontId="13" fillId="0" borderId="44" xfId="0" applyFont="1" applyBorder="1" applyAlignment="1">
      <alignment horizontal="left"/>
    </xf>
    <xf numFmtId="0" fontId="13" fillId="0" borderId="40" xfId="0" applyFont="1" applyBorder="1" applyAlignment="1">
      <alignment horizontal="left" vertical="center"/>
    </xf>
    <xf numFmtId="0" fontId="13" fillId="0" borderId="0" xfId="0" applyFont="1"/>
    <xf numFmtId="0" fontId="13" fillId="0" borderId="34" xfId="0" applyFont="1" applyBorder="1"/>
    <xf numFmtId="0" fontId="13" fillId="0" borderId="41" xfId="0" applyFont="1" applyBorder="1" applyAlignment="1">
      <alignment horizontal="left" vertical="center"/>
    </xf>
    <xf numFmtId="0" fontId="13" fillId="0" borderId="39" xfId="0" applyFont="1" applyBorder="1"/>
    <xf numFmtId="0" fontId="13" fillId="0" borderId="35" xfId="0" applyFont="1" applyBorder="1"/>
    <xf numFmtId="0" fontId="13" fillId="0" borderId="42" xfId="0" applyFont="1" applyBorder="1"/>
    <xf numFmtId="0" fontId="13" fillId="0" borderId="43" xfId="0" applyFont="1" applyBorder="1"/>
    <xf numFmtId="0" fontId="13" fillId="0" borderId="44" xfId="0" applyFont="1" applyBorder="1"/>
    <xf numFmtId="0" fontId="13" fillId="0" borderId="40" xfId="0" applyFont="1" applyBorder="1" applyAlignment="1">
      <alignment horizontal="left" wrapText="1"/>
    </xf>
    <xf numFmtId="0" fontId="13" fillId="0" borderId="0" xfId="0" applyFont="1" applyAlignment="1">
      <alignment horizontal="left"/>
    </xf>
    <xf numFmtId="0" fontId="13" fillId="0" borderId="41" xfId="0" applyFont="1" applyBorder="1" applyAlignment="1">
      <alignment horizontal="left" wrapText="1"/>
    </xf>
    <xf numFmtId="0" fontId="13" fillId="0" borderId="39" xfId="0" applyFont="1" applyBorder="1" applyAlignment="1">
      <alignment horizontal="left"/>
    </xf>
    <xf numFmtId="1" fontId="8" fillId="0" borderId="2" xfId="0" applyNumberFormat="1" applyFont="1" applyBorder="1" applyAlignment="1" applyProtection="1">
      <alignment horizontal="left" vertical="center" wrapText="1"/>
      <protection locked="0"/>
    </xf>
    <xf numFmtId="1" fontId="4" fillId="0" borderId="2" xfId="0" applyNumberFormat="1" applyFont="1" applyBorder="1" applyAlignment="1" applyProtection="1">
      <alignment horizontal="left" vertical="center" wrapText="1"/>
      <protection locked="0"/>
    </xf>
    <xf numFmtId="1" fontId="8" fillId="0" borderId="2" xfId="0" applyNumberFormat="1" applyFont="1" applyBorder="1" applyAlignment="1" applyProtection="1">
      <alignment horizontal="center" vertical="center" wrapText="1"/>
      <protection locked="0"/>
    </xf>
    <xf numFmtId="3" fontId="4" fillId="0" borderId="2" xfId="0" applyNumberFormat="1" applyFont="1" applyBorder="1" applyAlignment="1" applyProtection="1">
      <alignment horizontal="center" vertical="center" wrapText="1"/>
      <protection locked="0"/>
    </xf>
    <xf numFmtId="1" fontId="4" fillId="0" borderId="24" xfId="0" applyNumberFormat="1" applyFont="1" applyBorder="1" applyAlignment="1" applyProtection="1">
      <alignment horizontal="center" vertical="center" wrapText="1"/>
      <protection locked="0"/>
    </xf>
    <xf numFmtId="1" fontId="4" fillId="0" borderId="27" xfId="0" applyNumberFormat="1" applyFont="1" applyBorder="1" applyAlignment="1" applyProtection="1">
      <alignment horizontal="center" vertical="center" wrapText="1"/>
      <protection locked="0"/>
    </xf>
    <xf numFmtId="3" fontId="4" fillId="0" borderId="24" xfId="0" applyNumberFormat="1" applyFont="1" applyBorder="1" applyAlignment="1" applyProtection="1">
      <alignment horizontal="center" vertical="center" wrapText="1"/>
      <protection locked="0"/>
    </xf>
    <xf numFmtId="3" fontId="4" fillId="0" borderId="27" xfId="0" applyNumberFormat="1" applyFont="1" applyBorder="1" applyAlignment="1" applyProtection="1">
      <alignment horizontal="center" vertical="center" wrapText="1"/>
      <protection locked="0"/>
    </xf>
    <xf numFmtId="1" fontId="8" fillId="0" borderId="24" xfId="0" applyNumberFormat="1" applyFont="1" applyBorder="1" applyAlignment="1" applyProtection="1">
      <alignment horizontal="center" vertical="center" wrapText="1"/>
      <protection locked="0"/>
    </xf>
    <xf numFmtId="4" fontId="2" fillId="0" borderId="36" xfId="0" applyNumberFormat="1" applyFont="1" applyBorder="1" applyAlignment="1">
      <alignment horizontal="right" vertical="center"/>
    </xf>
    <xf numFmtId="4" fontId="2" fillId="0" borderId="37" xfId="0" applyNumberFormat="1" applyFont="1" applyBorder="1" applyAlignment="1">
      <alignment horizontal="right" vertical="center"/>
    </xf>
    <xf numFmtId="0" fontId="2" fillId="0" borderId="24" xfId="0" applyFont="1" applyBorder="1" applyAlignment="1">
      <alignment horizontal="left" vertical="center" wrapText="1"/>
    </xf>
    <xf numFmtId="0" fontId="2" fillId="0" borderId="27" xfId="0" applyFont="1" applyBorder="1" applyAlignment="1">
      <alignment horizontal="left" vertical="center" wrapText="1"/>
    </xf>
    <xf numFmtId="4" fontId="2" fillId="0" borderId="34" xfId="0" applyNumberFormat="1" applyFont="1" applyBorder="1" applyAlignment="1">
      <alignment horizontal="right" vertical="center"/>
    </xf>
    <xf numFmtId="0" fontId="4" fillId="0" borderId="18" xfId="0" applyFont="1" applyBorder="1" applyAlignment="1">
      <alignment horizontal="center" vertical="distributed" wrapText="1"/>
    </xf>
    <xf numFmtId="0" fontId="4" fillId="0" borderId="1" xfId="0" applyFont="1" applyBorder="1" applyAlignment="1">
      <alignment horizontal="center" vertical="distributed" wrapText="1"/>
    </xf>
    <xf numFmtId="1" fontId="8" fillId="0" borderId="24" xfId="0" applyNumberFormat="1" applyFont="1" applyBorder="1" applyAlignment="1" applyProtection="1">
      <alignment horizontal="left" vertical="center" wrapText="1"/>
      <protection locked="0"/>
    </xf>
    <xf numFmtId="1" fontId="4" fillId="0" borderId="24" xfId="0" applyNumberFormat="1" applyFont="1" applyBorder="1" applyAlignment="1" applyProtection="1">
      <alignment horizontal="left" vertical="center" wrapText="1"/>
      <protection locked="0"/>
    </xf>
    <xf numFmtId="0" fontId="4" fillId="0" borderId="23" xfId="0" applyFont="1" applyBorder="1" applyAlignment="1">
      <alignment horizontal="center" vertical="distributed" wrapText="1"/>
    </xf>
    <xf numFmtId="1" fontId="8" fillId="0" borderId="27" xfId="0" applyNumberFormat="1" applyFont="1" applyBorder="1" applyAlignment="1" applyProtection="1">
      <alignment horizontal="left" vertical="center" wrapText="1"/>
      <protection locked="0"/>
    </xf>
    <xf numFmtId="1" fontId="4" fillId="0" borderId="27" xfId="0" applyNumberFormat="1" applyFont="1" applyBorder="1" applyAlignment="1" applyProtection="1">
      <alignment horizontal="left" vertical="center" wrapText="1"/>
      <protection locked="0"/>
    </xf>
    <xf numFmtId="0" fontId="2" fillId="0" borderId="2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right"/>
    </xf>
    <xf numFmtId="0" fontId="1" fillId="0" borderId="8" xfId="0" applyFont="1" applyBorder="1" applyAlignment="1">
      <alignment horizontal="right"/>
    </xf>
    <xf numFmtId="0" fontId="1" fillId="0" borderId="30" xfId="0" applyFont="1" applyBorder="1" applyAlignment="1">
      <alignment horizontal="right"/>
    </xf>
    <xf numFmtId="0" fontId="1" fillId="0" borderId="10" xfId="0" applyFont="1" applyBorder="1" applyAlignment="1">
      <alignment horizontal="right"/>
    </xf>
    <xf numFmtId="0" fontId="1" fillId="0" borderId="31" xfId="0" applyFont="1" applyBorder="1" applyAlignment="1">
      <alignment horizontal="right"/>
    </xf>
    <xf numFmtId="0" fontId="1" fillId="0" borderId="32" xfId="0" applyFont="1" applyBorder="1" applyAlignment="1">
      <alignment horizontal="right"/>
    </xf>
    <xf numFmtId="1" fontId="8" fillId="0" borderId="27" xfId="0" applyNumberFormat="1" applyFont="1" applyBorder="1" applyAlignment="1" applyProtection="1">
      <alignment horizontal="center" vertical="center" wrapText="1"/>
      <protection locked="0"/>
    </xf>
    <xf numFmtId="0" fontId="4" fillId="3" borderId="23" xfId="0" applyFont="1" applyFill="1" applyBorder="1" applyAlignment="1">
      <alignment horizontal="center" vertical="distributed" wrapText="1"/>
    </xf>
    <xf numFmtId="0" fontId="2" fillId="0" borderId="27" xfId="0" applyFont="1" applyBorder="1" applyAlignment="1">
      <alignment horizontal="center" vertical="center" wrapText="1"/>
    </xf>
  </cellXfs>
  <cellStyles count="3">
    <cellStyle name="Normal 2" xfId="1" xr:uid="{00000000-0005-0000-0000-000001000000}"/>
    <cellStyle name="Normalno" xfId="0" builtinId="0"/>
    <cellStyle name="Normalno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6"/>
  <sheetViews>
    <sheetView tabSelected="1" zoomScaleNormal="100" workbookViewId="0">
      <selection activeCell="G26" sqref="G26"/>
    </sheetView>
  </sheetViews>
  <sheetFormatPr defaultRowHeight="14.25" x14ac:dyDescent="0.2"/>
  <cols>
    <col min="1" max="1" width="9.140625" style="22"/>
    <col min="2" max="2" width="29" style="22" bestFit="1" customWidth="1"/>
    <col min="3" max="3" width="54.42578125" style="22" customWidth="1"/>
    <col min="4" max="4" width="9.140625" style="22"/>
    <col min="5" max="5" width="14.7109375" style="22" customWidth="1"/>
    <col min="6" max="6" width="11.85546875" style="22" customWidth="1"/>
    <col min="7" max="7" width="12.85546875" style="22" customWidth="1"/>
    <col min="8" max="8" width="24.7109375" style="22" customWidth="1"/>
    <col min="9" max="9" width="35.7109375" style="22" customWidth="1"/>
    <col min="10" max="10" width="24" style="22" customWidth="1"/>
    <col min="11" max="16384" width="9.140625" style="22"/>
  </cols>
  <sheetData>
    <row r="1" spans="1:10" ht="15" x14ac:dyDescent="0.25">
      <c r="A1" s="62"/>
      <c r="B1" s="62"/>
      <c r="C1" s="62"/>
      <c r="D1" s="62"/>
      <c r="E1" s="62"/>
      <c r="F1" s="62"/>
      <c r="G1" s="62"/>
      <c r="H1" s="62"/>
      <c r="I1" s="62"/>
      <c r="J1" s="62"/>
    </row>
    <row r="2" spans="1:10" ht="15" x14ac:dyDescent="0.25">
      <c r="A2" s="24"/>
      <c r="B2" s="63" t="s">
        <v>43</v>
      </c>
      <c r="C2" s="63"/>
      <c r="D2" s="63"/>
      <c r="E2" s="63"/>
      <c r="F2" s="63"/>
      <c r="G2" s="63"/>
      <c r="H2" s="63"/>
      <c r="I2" s="63"/>
      <c r="J2" s="63"/>
    </row>
    <row r="3" spans="1:10" ht="15" x14ac:dyDescent="0.25">
      <c r="A3" s="24"/>
      <c r="B3" s="28"/>
      <c r="C3" s="28"/>
      <c r="D3" s="28"/>
      <c r="E3" s="28"/>
      <c r="F3" s="28"/>
      <c r="G3" s="28"/>
      <c r="H3" s="28"/>
      <c r="I3" s="28"/>
      <c r="J3" s="28"/>
    </row>
    <row r="4" spans="1:10" ht="15" x14ac:dyDescent="0.25">
      <c r="A4" s="24"/>
      <c r="B4" s="26"/>
      <c r="C4" s="26"/>
      <c r="D4" s="26"/>
      <c r="E4" s="26"/>
      <c r="F4" s="26"/>
      <c r="G4" s="26"/>
      <c r="H4" s="26"/>
      <c r="I4" s="26"/>
      <c r="J4" s="24"/>
    </row>
    <row r="5" spans="1:10" x14ac:dyDescent="0.2">
      <c r="A5" s="25"/>
      <c r="B5" s="64" t="s">
        <v>39</v>
      </c>
      <c r="C5" s="65"/>
      <c r="D5" s="66"/>
      <c r="E5" s="73" t="s">
        <v>36</v>
      </c>
      <c r="F5" s="74"/>
      <c r="G5" s="74"/>
      <c r="H5" s="74"/>
      <c r="I5" s="75"/>
      <c r="J5" s="27"/>
    </row>
    <row r="6" spans="1:10" ht="14.25" customHeight="1" x14ac:dyDescent="0.2">
      <c r="A6" s="25"/>
      <c r="B6" s="67" t="s">
        <v>40</v>
      </c>
      <c r="C6" s="68"/>
      <c r="D6" s="69"/>
      <c r="E6" s="76" t="s">
        <v>37</v>
      </c>
      <c r="F6" s="77"/>
      <c r="G6" s="77"/>
      <c r="H6" s="77"/>
      <c r="I6" s="69"/>
    </row>
    <row r="7" spans="1:10" x14ac:dyDescent="0.2">
      <c r="A7" s="29"/>
      <c r="B7" s="70" t="s">
        <v>41</v>
      </c>
      <c r="C7" s="71"/>
      <c r="D7" s="72"/>
      <c r="E7" s="78" t="s">
        <v>38</v>
      </c>
      <c r="F7" s="79"/>
      <c r="G7" s="79"/>
      <c r="H7" s="79"/>
      <c r="I7" s="72"/>
      <c r="J7" s="1"/>
    </row>
    <row r="8" spans="1:10" ht="15" x14ac:dyDescent="0.2">
      <c r="A8" s="31"/>
      <c r="B8" s="31"/>
      <c r="C8" s="30"/>
      <c r="D8" s="30"/>
      <c r="E8" s="30"/>
      <c r="F8" s="30"/>
      <c r="G8" s="30"/>
      <c r="H8" s="30"/>
      <c r="I8" s="30"/>
      <c r="J8" s="30"/>
    </row>
    <row r="9" spans="1:10" ht="15" x14ac:dyDescent="0.2">
      <c r="A9" s="37"/>
      <c r="B9" s="37"/>
      <c r="C9" s="37"/>
      <c r="D9" s="37"/>
      <c r="E9" s="37"/>
      <c r="F9" s="37"/>
      <c r="G9" s="37"/>
      <c r="H9" s="37"/>
      <c r="I9" s="37"/>
      <c r="J9" s="37"/>
    </row>
    <row r="10" spans="1:10" x14ac:dyDescent="0.2">
      <c r="A10" s="38" t="s">
        <v>0</v>
      </c>
      <c r="B10" s="41" t="s">
        <v>1</v>
      </c>
      <c r="C10" s="41" t="s">
        <v>2</v>
      </c>
      <c r="D10" s="41" t="s">
        <v>3</v>
      </c>
      <c r="E10" s="41" t="s">
        <v>42</v>
      </c>
      <c r="F10" s="58" t="s">
        <v>4</v>
      </c>
      <c r="G10" s="44" t="s">
        <v>5</v>
      </c>
      <c r="H10" s="47" t="s">
        <v>29</v>
      </c>
      <c r="I10" s="48"/>
      <c r="J10" s="49"/>
    </row>
    <row r="11" spans="1:10" x14ac:dyDescent="0.2">
      <c r="A11" s="39"/>
      <c r="B11" s="42"/>
      <c r="C11" s="42"/>
      <c r="D11" s="42"/>
      <c r="E11" s="42"/>
      <c r="F11" s="59"/>
      <c r="G11" s="45"/>
      <c r="H11" s="41" t="s">
        <v>30</v>
      </c>
      <c r="I11" s="50" t="s">
        <v>6</v>
      </c>
      <c r="J11" s="51"/>
    </row>
    <row r="12" spans="1:10" ht="69" customHeight="1" x14ac:dyDescent="0.2">
      <c r="A12" s="40"/>
      <c r="B12" s="43"/>
      <c r="C12" s="43"/>
      <c r="D12" s="43"/>
      <c r="E12" s="43"/>
      <c r="F12" s="60"/>
      <c r="G12" s="46"/>
      <c r="H12" s="43"/>
      <c r="I12" s="2" t="s">
        <v>7</v>
      </c>
      <c r="J12" s="3" t="s">
        <v>8</v>
      </c>
    </row>
    <row r="13" spans="1:10" ht="15" thickBot="1" x14ac:dyDescent="0.25">
      <c r="A13" s="4">
        <v>1</v>
      </c>
      <c r="B13" s="5">
        <v>2</v>
      </c>
      <c r="C13" s="5">
        <v>3</v>
      </c>
      <c r="D13" s="5">
        <v>4</v>
      </c>
      <c r="E13" s="21">
        <v>5</v>
      </c>
      <c r="F13" s="5">
        <v>6</v>
      </c>
      <c r="G13" s="6" t="s">
        <v>9</v>
      </c>
      <c r="H13" s="5">
        <v>8</v>
      </c>
      <c r="I13" s="7">
        <v>9</v>
      </c>
      <c r="J13" s="6">
        <v>10</v>
      </c>
    </row>
    <row r="14" spans="1:10" ht="18" customHeight="1" thickTop="1" x14ac:dyDescent="0.2">
      <c r="A14" s="94" t="s">
        <v>10</v>
      </c>
      <c r="B14" s="96" t="s">
        <v>25</v>
      </c>
      <c r="C14" s="97" t="s">
        <v>34</v>
      </c>
      <c r="D14" s="88" t="s">
        <v>12</v>
      </c>
      <c r="E14" s="86">
        <v>2200</v>
      </c>
      <c r="F14" s="93"/>
      <c r="G14" s="55">
        <f>E14*F14</f>
        <v>0</v>
      </c>
      <c r="H14" s="91"/>
      <c r="I14" s="32" t="s">
        <v>13</v>
      </c>
      <c r="J14" s="20"/>
    </row>
    <row r="15" spans="1:10" ht="17.25" customHeight="1" x14ac:dyDescent="0.2">
      <c r="A15" s="95"/>
      <c r="B15" s="80"/>
      <c r="C15" s="81"/>
      <c r="D15" s="82"/>
      <c r="E15" s="83"/>
      <c r="F15" s="93"/>
      <c r="G15" s="55"/>
      <c r="H15" s="101"/>
      <c r="I15" s="8" t="s">
        <v>14</v>
      </c>
      <c r="J15" s="15"/>
    </row>
    <row r="16" spans="1:10" ht="18" customHeight="1" thickBot="1" x14ac:dyDescent="0.25">
      <c r="A16" s="95"/>
      <c r="B16" s="80"/>
      <c r="C16" s="81"/>
      <c r="D16" s="82"/>
      <c r="E16" s="83"/>
      <c r="F16" s="93"/>
      <c r="G16" s="55"/>
      <c r="H16" s="101"/>
      <c r="I16" s="33" t="s">
        <v>15</v>
      </c>
      <c r="J16" s="14"/>
    </row>
    <row r="17" spans="1:10" ht="27.75" customHeight="1" thickTop="1" x14ac:dyDescent="0.2">
      <c r="A17" s="94" t="s">
        <v>16</v>
      </c>
      <c r="B17" s="96" t="s">
        <v>22</v>
      </c>
      <c r="C17" s="97" t="s">
        <v>26</v>
      </c>
      <c r="D17" s="88" t="s">
        <v>20</v>
      </c>
      <c r="E17" s="86">
        <v>300</v>
      </c>
      <c r="F17" s="89"/>
      <c r="G17" s="54">
        <f>E17*F17</f>
        <v>0</v>
      </c>
      <c r="H17" s="91"/>
      <c r="I17" s="10" t="s">
        <v>13</v>
      </c>
      <c r="J17" s="12"/>
    </row>
    <row r="18" spans="1:10" ht="27.75" customHeight="1" thickBot="1" x14ac:dyDescent="0.25">
      <c r="A18" s="98"/>
      <c r="B18" s="99"/>
      <c r="C18" s="100"/>
      <c r="D18" s="108"/>
      <c r="E18" s="87"/>
      <c r="F18" s="90"/>
      <c r="G18" s="56"/>
      <c r="H18" s="92"/>
      <c r="I18" s="9" t="s">
        <v>21</v>
      </c>
      <c r="J18" s="16"/>
    </row>
    <row r="19" spans="1:10" ht="27.75" customHeight="1" thickTop="1" x14ac:dyDescent="0.2">
      <c r="A19" s="94" t="s">
        <v>17</v>
      </c>
      <c r="B19" s="96" t="s">
        <v>19</v>
      </c>
      <c r="C19" s="97" t="s">
        <v>35</v>
      </c>
      <c r="D19" s="84" t="s">
        <v>20</v>
      </c>
      <c r="E19" s="86">
        <v>10000</v>
      </c>
      <c r="F19" s="89"/>
      <c r="G19" s="54">
        <f>E19*F19</f>
        <v>0</v>
      </c>
      <c r="H19" s="91"/>
      <c r="I19" s="32" t="s">
        <v>13</v>
      </c>
      <c r="J19" s="13"/>
    </row>
    <row r="20" spans="1:10" ht="27.75" customHeight="1" thickBot="1" x14ac:dyDescent="0.25">
      <c r="A20" s="98"/>
      <c r="B20" s="99"/>
      <c r="C20" s="100"/>
      <c r="D20" s="85"/>
      <c r="E20" s="87"/>
      <c r="F20" s="90"/>
      <c r="G20" s="56"/>
      <c r="H20" s="92"/>
      <c r="I20" s="9" t="s">
        <v>24</v>
      </c>
      <c r="J20" s="14"/>
    </row>
    <row r="21" spans="1:10" ht="18" customHeight="1" thickTop="1" x14ac:dyDescent="0.2">
      <c r="A21" s="61" t="s">
        <v>18</v>
      </c>
      <c r="B21" s="80" t="s">
        <v>11</v>
      </c>
      <c r="C21" s="81" t="s">
        <v>33</v>
      </c>
      <c r="D21" s="82" t="s">
        <v>12</v>
      </c>
      <c r="E21" s="83">
        <v>450</v>
      </c>
      <c r="F21" s="52"/>
      <c r="G21" s="55">
        <f>E21*F21</f>
        <v>0</v>
      </c>
      <c r="H21" s="57"/>
      <c r="I21" s="8" t="s">
        <v>13</v>
      </c>
      <c r="J21" s="11"/>
    </row>
    <row r="22" spans="1:10" ht="18" customHeight="1" x14ac:dyDescent="0.2">
      <c r="A22" s="61"/>
      <c r="B22" s="80"/>
      <c r="C22" s="81"/>
      <c r="D22" s="82"/>
      <c r="E22" s="83"/>
      <c r="F22" s="52"/>
      <c r="G22" s="55"/>
      <c r="H22" s="57"/>
      <c r="I22" s="8" t="s">
        <v>14</v>
      </c>
      <c r="J22" s="11"/>
    </row>
    <row r="23" spans="1:10" ht="18" customHeight="1" thickBot="1" x14ac:dyDescent="0.25">
      <c r="A23" s="109"/>
      <c r="B23" s="99"/>
      <c r="C23" s="100"/>
      <c r="D23" s="108"/>
      <c r="E23" s="87"/>
      <c r="F23" s="53"/>
      <c r="G23" s="56"/>
      <c r="H23" s="110"/>
      <c r="I23" s="33" t="s">
        <v>15</v>
      </c>
      <c r="J23" s="34"/>
    </row>
    <row r="24" spans="1:10" ht="15" thickTop="1" x14ac:dyDescent="0.2">
      <c r="A24" s="102" t="s">
        <v>31</v>
      </c>
      <c r="B24" s="103"/>
      <c r="C24" s="103"/>
      <c r="D24" s="103"/>
      <c r="E24" s="103"/>
      <c r="F24" s="103"/>
      <c r="G24" s="17">
        <f>SUM(G14:G23)</f>
        <v>0</v>
      </c>
      <c r="H24" s="1"/>
      <c r="I24" s="1"/>
      <c r="J24" s="1"/>
    </row>
    <row r="25" spans="1:10" x14ac:dyDescent="0.2">
      <c r="A25" s="104" t="s">
        <v>23</v>
      </c>
      <c r="B25" s="105"/>
      <c r="C25" s="105"/>
      <c r="D25" s="105"/>
      <c r="E25" s="105"/>
      <c r="F25" s="105"/>
      <c r="G25" s="18">
        <f>G24*0.25</f>
        <v>0</v>
      </c>
      <c r="H25" s="1"/>
      <c r="I25" s="1"/>
      <c r="J25" s="1"/>
    </row>
    <row r="26" spans="1:10" ht="15" thickBot="1" x14ac:dyDescent="0.25">
      <c r="A26" s="106" t="s">
        <v>32</v>
      </c>
      <c r="B26" s="107"/>
      <c r="C26" s="107"/>
      <c r="D26" s="107"/>
      <c r="E26" s="107"/>
      <c r="F26" s="107"/>
      <c r="G26" s="19">
        <f>G24+G25</f>
        <v>0</v>
      </c>
      <c r="H26" s="1"/>
      <c r="I26" s="1"/>
      <c r="J26" s="1"/>
    </row>
    <row r="29" spans="1:10" x14ac:dyDescent="0.2">
      <c r="B29" s="23" t="s">
        <v>27</v>
      </c>
    </row>
    <row r="30" spans="1:10" ht="18" customHeight="1" x14ac:dyDescent="0.2">
      <c r="B30" s="35" t="s">
        <v>28</v>
      </c>
      <c r="C30" s="36"/>
      <c r="D30" s="36"/>
      <c r="E30" s="36"/>
      <c r="F30" s="36"/>
    </row>
    <row r="31" spans="1:10" x14ac:dyDescent="0.2">
      <c r="B31" s="36"/>
      <c r="C31" s="36"/>
      <c r="D31" s="36"/>
      <c r="E31" s="36"/>
      <c r="F31" s="36"/>
    </row>
    <row r="32" spans="1:10" x14ac:dyDescent="0.2">
      <c r="B32" s="36"/>
      <c r="C32" s="36"/>
      <c r="D32" s="36"/>
      <c r="E32" s="36"/>
      <c r="F32" s="36"/>
    </row>
    <row r="33" spans="2:6" x14ac:dyDescent="0.2">
      <c r="B33" s="36"/>
      <c r="C33" s="36"/>
      <c r="D33" s="36"/>
      <c r="E33" s="36"/>
      <c r="F33" s="36"/>
    </row>
    <row r="34" spans="2:6" x14ac:dyDescent="0.2">
      <c r="B34" s="36"/>
      <c r="C34" s="36"/>
      <c r="D34" s="36"/>
      <c r="E34" s="36"/>
      <c r="F34" s="36"/>
    </row>
    <row r="35" spans="2:6" x14ac:dyDescent="0.2">
      <c r="B35" s="36"/>
      <c r="C35" s="36"/>
      <c r="D35" s="36"/>
      <c r="E35" s="36"/>
      <c r="F35" s="36"/>
    </row>
    <row r="36" spans="2:6" x14ac:dyDescent="0.2">
      <c r="B36" s="36"/>
      <c r="C36" s="36"/>
      <c r="D36" s="36"/>
      <c r="E36" s="36"/>
      <c r="F36" s="36"/>
    </row>
  </sheetData>
  <mergeCells count="55">
    <mergeCell ref="A24:F24"/>
    <mergeCell ref="A25:F25"/>
    <mergeCell ref="A26:F26"/>
    <mergeCell ref="G17:G18"/>
    <mergeCell ref="H17:H18"/>
    <mergeCell ref="A17:A18"/>
    <mergeCell ref="B17:B18"/>
    <mergeCell ref="C17:C18"/>
    <mergeCell ref="D17:D18"/>
    <mergeCell ref="E17:E18"/>
    <mergeCell ref="F17:F18"/>
    <mergeCell ref="F19:F20"/>
    <mergeCell ref="G19:G20"/>
    <mergeCell ref="H19:H20"/>
    <mergeCell ref="F14:F16"/>
    <mergeCell ref="A14:A16"/>
    <mergeCell ref="B14:B16"/>
    <mergeCell ref="C14:C16"/>
    <mergeCell ref="A19:A20"/>
    <mergeCell ref="B19:B20"/>
    <mergeCell ref="C19:C20"/>
    <mergeCell ref="G14:G16"/>
    <mergeCell ref="H14:H16"/>
    <mergeCell ref="B21:B23"/>
    <mergeCell ref="C21:C23"/>
    <mergeCell ref="D21:D23"/>
    <mergeCell ref="E21:E23"/>
    <mergeCell ref="D19:D20"/>
    <mergeCell ref="E19:E20"/>
    <mergeCell ref="D14:D16"/>
    <mergeCell ref="E14:E16"/>
    <mergeCell ref="A1:J1"/>
    <mergeCell ref="B2:J2"/>
    <mergeCell ref="B5:D5"/>
    <mergeCell ref="B6:D6"/>
    <mergeCell ref="B7:D7"/>
    <mergeCell ref="E5:I5"/>
    <mergeCell ref="E6:I6"/>
    <mergeCell ref="E7:I7"/>
    <mergeCell ref="B30:F36"/>
    <mergeCell ref="A9:J9"/>
    <mergeCell ref="A10:A12"/>
    <mergeCell ref="B10:B12"/>
    <mergeCell ref="C10:C12"/>
    <mergeCell ref="D10:D12"/>
    <mergeCell ref="E10:E12"/>
    <mergeCell ref="G10:G12"/>
    <mergeCell ref="H10:J10"/>
    <mergeCell ref="H11:H12"/>
    <mergeCell ref="I11:J11"/>
    <mergeCell ref="F21:F23"/>
    <mergeCell ref="G21:G23"/>
    <mergeCell ref="H21:H23"/>
    <mergeCell ref="F10:F12"/>
    <mergeCell ref="A21:A23"/>
  </mergeCells>
  <dataValidations count="1">
    <dataValidation type="custom" allowBlank="1" showInputMessage="1" showErrorMessage="1" sqref="F14:F23" xr:uid="{552DE4B1-581B-436D-B1B6-828E4368CFFC}">
      <formula1>F14=ROUND(F14,2)</formula1>
    </dataValidation>
  </dataValidations>
  <pageMargins left="0.70866141732283472" right="0.70866141732283472" top="0.74803149606299213" bottom="0.74803149606299213" header="0.31496062992125984" footer="0.31496062992125984"/>
  <pageSetup paperSize="9" scale="58" fitToHeight="0" orientation="landscape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D2C206B2222674EB46C739756840282" ma:contentTypeVersion="2" ma:contentTypeDescription="Create a new document." ma:contentTypeScope="" ma:versionID="e620436bfac1dad5de29cc654c856acc">
  <xsd:schema xmlns:xsd="http://www.w3.org/2001/XMLSchema" xmlns:xs="http://www.w3.org/2001/XMLSchema" xmlns:p="http://schemas.microsoft.com/office/2006/metadata/properties" xmlns:ns3="7be571c6-ade1-4c04-b2e9-e4d0cf6efc0f" targetNamespace="http://schemas.microsoft.com/office/2006/metadata/properties" ma:root="true" ma:fieldsID="a348458e06a15c2d442460d8401bb03d" ns3:_="">
    <xsd:import namespace="7be571c6-ade1-4c04-b2e9-e4d0cf6efc0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e571c6-ade1-4c04-b2e9-e4d0cf6efc0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4FC0174-D420-4BD1-BBBF-1C7F123434B6}">
  <ds:schemaRefs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7be571c6-ade1-4c04-b2e9-e4d0cf6efc0f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D1AC9610-5828-4DAC-9C0F-82478DD6264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be571c6-ade1-4c04-b2e9-e4d0cf6efc0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F4674AE-B0EE-4F37-8C9E-FB44BCFC60B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Grupa 1 Troškovnik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Valentina Turkalj</dc:creator>
  <cp:lastModifiedBy>Marina Meštrović</cp:lastModifiedBy>
  <cp:lastPrinted>2024-11-25T14:18:08Z</cp:lastPrinted>
  <dcterms:created xsi:type="dcterms:W3CDTF">2020-06-08T12:11:51Z</dcterms:created>
  <dcterms:modified xsi:type="dcterms:W3CDTF">2025-12-04T14:26:11Z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0x0101002D2C206B2222674EB46C739756840282</vt:lpwstr>
  </property>
</Properties>
</file>